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ведомствен.прог." sheetId="1" r:id="rId1"/>
    <sheet name="мун.программа" sheetId="2" r:id="rId2"/>
  </sheets>
  <calcPr calcId="125725"/>
</workbook>
</file>

<file path=xl/calcChain.xml><?xml version="1.0" encoding="utf-8"?>
<calcChain xmlns="http://schemas.openxmlformats.org/spreadsheetml/2006/main">
  <c r="E29" i="1"/>
  <c r="E8"/>
  <c r="D29"/>
  <c r="E15"/>
  <c r="D15"/>
  <c r="E13"/>
  <c r="D13"/>
  <c r="D8"/>
  <c r="E23"/>
  <c r="D27"/>
  <c r="D23"/>
  <c r="D19"/>
  <c r="D17"/>
  <c r="E27"/>
  <c r="D25"/>
  <c r="D21"/>
  <c r="E19"/>
  <c r="E25"/>
  <c r="E10" i="2"/>
  <c r="D10"/>
  <c r="E6"/>
  <c r="D6"/>
  <c r="E21" i="1"/>
  <c r="E31" l="1"/>
  <c r="D31"/>
</calcChain>
</file>

<file path=xl/sharedStrings.xml><?xml version="1.0" encoding="utf-8"?>
<sst xmlns="http://schemas.openxmlformats.org/spreadsheetml/2006/main" count="74" uniqueCount="46">
  <si>
    <t xml:space="preserve">  </t>
  </si>
  <si>
    <t>РАСПРЕДЕЛЕНИЕ БЮДЖЕТНЫХ  АССИГНОВАНИЙ</t>
  </si>
  <si>
    <t>тыс.руб.</t>
  </si>
  <si>
    <t>Наименование</t>
  </si>
  <si>
    <t>Целевая статья расходов</t>
  </si>
  <si>
    <t>Вид расхода</t>
  </si>
  <si>
    <t>50 0 0000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</si>
  <si>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</si>
  <si>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</si>
  <si>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</si>
  <si>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</si>
  <si>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52 0 0000</t>
  </si>
  <si>
    <t>53 0 0000</t>
  </si>
  <si>
    <t>Ведомственная целевая программа "Защита населения и территории Антоновского сельского поселения от чрезвычайных ситуаций, обеспечение пожарной безопасности на 2014 год"</t>
  </si>
  <si>
    <t>65 0 0000</t>
  </si>
  <si>
    <t>68 0 0000</t>
  </si>
  <si>
    <t>69 0 0000</t>
  </si>
  <si>
    <t>77 0 0000</t>
  </si>
  <si>
    <t>Капитальные вложения в объекты недвижимого имущества государственной (муниципальной) собственности</t>
  </si>
  <si>
    <t>78 0 0000</t>
  </si>
  <si>
    <t>79 0 0000</t>
  </si>
  <si>
    <t>85 0 0000</t>
  </si>
  <si>
    <t>ВСЕГО РАСХОДОВ</t>
  </si>
  <si>
    <t xml:space="preserve">Муниципальная  программа Антоновского сельского поселения "Обеспечение жильем молодых семей на 2014-2016 годы" </t>
  </si>
  <si>
    <t>01 0 0000.</t>
  </si>
  <si>
    <t>ВСЕГО</t>
  </si>
  <si>
    <t>Главный бухгалтер                                                                                    Ромашкина Н.Ф.</t>
  </si>
  <si>
    <t>предоставление социальной выплаты молодым семьям для улучшения жилищных условий(местный бюджет</t>
  </si>
  <si>
    <t>01 0 1002.</t>
  </si>
  <si>
    <t>предоставление социальной выплаты молодым семьям для улучшения жилищных условий(федеральные с-ва)</t>
  </si>
  <si>
    <t>01 0 5020.</t>
  </si>
  <si>
    <t>предоставление социальной выплаты молодым семьям для улучшения жилищных условий(областные с-ва)</t>
  </si>
  <si>
    <t>01 0 7055.</t>
  </si>
  <si>
    <t>Утверждено на 2015 год</t>
  </si>
  <si>
    <t>на реализацию ведомственных целевых программ Антоновского сельского поселения  на 01.04.2015 год</t>
  </si>
  <si>
    <t>Исполнено на 01.04.2015г.</t>
  </si>
  <si>
    <t>Ведомственная целевая программа "Организация деятельности Администрации Антоновского сельского поселения на 2015 годи на плановый период 2016-2017г"</t>
  </si>
  <si>
    <t>Ведомственная целевая программа "Газификация Антоновского сельского поселения на 2015 год и плановый период 2016-2017 г.г."</t>
  </si>
  <si>
    <t>Обеспечение градостроительной и землеустроительной деятельности на территории Антоновского сельского поселения на 2015 год и плановый период 2016-2017 г.г.</t>
  </si>
  <si>
    <t>Ведомственная целевая программа "Дорожное хозяйство (дорожные фонды) Антоновского сельского поселения на 2015 год и плановый период 2016-2017 гг."</t>
  </si>
  <si>
    <t>Ведомственная целевая программа "Молодежь Антоновского сельского поселения: приоритетные направления молодежной политики на 2015 год и плановый период 2016-2017 гг."</t>
  </si>
  <si>
    <t>Ведомственная целевая программа "Развитие физической культуры и спорта на территории Антоновского сельского поселения на 2015 год и плановый период 2016-2017гг."</t>
  </si>
  <si>
    <t>Ведомственная целевая программа "Развитие коммунального хозяйства на территории Антоновского сельского поселения на 2015 год и плановый период 2016-2017 г.г."</t>
  </si>
  <si>
    <t>Ведомственная целевая программа "Благоустройство территории Антоновского сельского поселения на 2015 год и плановый период 2016-2017 г.г."</t>
  </si>
  <si>
    <t>Ведомственная целевая программа "Информирование населения о деятельности органов местного самоуправления на территории Антоновского сельского поселения на 2015 год и плановый период 2016-2017 г.г."</t>
  </si>
  <si>
    <t>на реализацию муниципальных программ                                                                                                Антоновского сельского поселения  на 01.04.2015 год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</si>
</sst>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0.00000"/>
    <numFmt numFmtId="166" formatCode="0.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/>
    <xf numFmtId="165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topLeftCell="A16" workbookViewId="0">
      <selection activeCell="E31" sqref="E31"/>
    </sheetView>
  </sheetViews>
  <sheetFormatPr defaultRowHeight="15"/>
  <cols>
    <col min="1" max="1" width="29.140625" customWidth="1"/>
    <col min="2" max="2" width="14" customWidth="1"/>
    <col min="4" max="4" width="21.140625" customWidth="1"/>
    <col min="5" max="5" width="24" customWidth="1"/>
    <col min="6" max="6" width="21.42578125" customWidth="1"/>
  </cols>
  <sheetData>
    <row r="1" spans="1:5">
      <c r="A1" t="s">
        <v>0</v>
      </c>
    </row>
    <row r="3" spans="1:5">
      <c r="A3" s="23" t="s">
        <v>1</v>
      </c>
      <c r="B3" s="23"/>
      <c r="C3" s="23"/>
      <c r="D3" s="23"/>
      <c r="E3" s="23"/>
    </row>
    <row r="4" spans="1:5" ht="30.75" customHeight="1">
      <c r="A4" s="22" t="s">
        <v>34</v>
      </c>
      <c r="B4" s="22"/>
      <c r="C4" s="22"/>
      <c r="D4" s="22"/>
      <c r="E4" s="22"/>
    </row>
    <row r="5" spans="1:5">
      <c r="E5" t="s">
        <v>2</v>
      </c>
    </row>
    <row r="6" spans="1:5" s="1" customFormat="1" ht="45">
      <c r="A6" s="3" t="s">
        <v>3</v>
      </c>
      <c r="B6" s="3" t="s">
        <v>4</v>
      </c>
      <c r="C6" s="3" t="s">
        <v>5</v>
      </c>
      <c r="D6" s="3" t="s">
        <v>33</v>
      </c>
      <c r="E6" s="3" t="s">
        <v>35</v>
      </c>
    </row>
    <row r="7" spans="1: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105">
      <c r="A8" s="3" t="s">
        <v>36</v>
      </c>
      <c r="B8" s="5" t="s">
        <v>6</v>
      </c>
      <c r="C8" s="5"/>
      <c r="D8" s="10">
        <f>SUM(D9:D12)</f>
        <v>3000.5000000000005</v>
      </c>
      <c r="E8" s="18">
        <f>SUM(E9:E12)</f>
        <v>467.98525999999998</v>
      </c>
    </row>
    <row r="9" spans="1:5" ht="137.25" customHeight="1">
      <c r="A9" s="6" t="s">
        <v>7</v>
      </c>
      <c r="B9" s="7" t="s">
        <v>6</v>
      </c>
      <c r="C9" s="7">
        <v>100</v>
      </c>
      <c r="D9" s="11">
        <v>2326.8000000000002</v>
      </c>
      <c r="E9" s="12">
        <v>387.77805000000001</v>
      </c>
    </row>
    <row r="10" spans="1:5" ht="45">
      <c r="A10" s="6" t="s">
        <v>8</v>
      </c>
      <c r="B10" s="7" t="s">
        <v>6</v>
      </c>
      <c r="C10" s="7">
        <v>200</v>
      </c>
      <c r="D10" s="21">
        <v>586.46560999999997</v>
      </c>
      <c r="E10" s="12">
        <v>58.575209999999998</v>
      </c>
    </row>
    <row r="11" spans="1:5">
      <c r="A11" s="6" t="s">
        <v>9</v>
      </c>
      <c r="B11" s="7" t="s">
        <v>6</v>
      </c>
      <c r="C11" s="7">
        <v>500</v>
      </c>
      <c r="D11" s="12">
        <v>70.734390000000005</v>
      </c>
      <c r="E11" s="12">
        <v>17.585999999999999</v>
      </c>
    </row>
    <row r="12" spans="1:5" ht="30">
      <c r="A12" s="6" t="s">
        <v>10</v>
      </c>
      <c r="B12" s="7" t="s">
        <v>6</v>
      </c>
      <c r="C12" s="7">
        <v>800</v>
      </c>
      <c r="D12" s="12">
        <v>16.5</v>
      </c>
      <c r="E12" s="12">
        <v>4.0460000000000003</v>
      </c>
    </row>
    <row r="13" spans="1:5" ht="120">
      <c r="A13" s="3" t="s">
        <v>40</v>
      </c>
      <c r="B13" s="5" t="s">
        <v>11</v>
      </c>
      <c r="C13" s="5"/>
      <c r="D13" s="13">
        <f>SUM(D14)</f>
        <v>35</v>
      </c>
      <c r="E13" s="13">
        <f>SUM(E14)</f>
        <v>0</v>
      </c>
    </row>
    <row r="14" spans="1:5" ht="45">
      <c r="A14" s="6" t="s">
        <v>8</v>
      </c>
      <c r="B14" s="7" t="s">
        <v>11</v>
      </c>
      <c r="C14" s="7">
        <v>200</v>
      </c>
      <c r="D14" s="14">
        <v>35</v>
      </c>
      <c r="E14" s="20">
        <v>0</v>
      </c>
    </row>
    <row r="15" spans="1:5" ht="120">
      <c r="A15" s="3" t="s">
        <v>41</v>
      </c>
      <c r="B15" s="5" t="s">
        <v>12</v>
      </c>
      <c r="C15" s="5"/>
      <c r="D15" s="13">
        <f>SUM(D16)</f>
        <v>35</v>
      </c>
      <c r="E15" s="13">
        <f>SUM(E16)</f>
        <v>0</v>
      </c>
    </row>
    <row r="16" spans="1:5" ht="45">
      <c r="A16" s="6" t="s">
        <v>8</v>
      </c>
      <c r="B16" s="7" t="s">
        <v>12</v>
      </c>
      <c r="C16" s="7">
        <v>200</v>
      </c>
      <c r="D16" s="14">
        <v>35</v>
      </c>
      <c r="E16" s="20">
        <v>0</v>
      </c>
    </row>
    <row r="17" spans="1:5" ht="120">
      <c r="A17" s="3" t="s">
        <v>13</v>
      </c>
      <c r="B17" s="5" t="s">
        <v>14</v>
      </c>
      <c r="C17" s="5"/>
      <c r="D17" s="15">
        <f>SUM(D18)</f>
        <v>36</v>
      </c>
      <c r="E17" s="15">
        <v>0</v>
      </c>
    </row>
    <row r="18" spans="1:5" ht="45">
      <c r="A18" s="6" t="s">
        <v>8</v>
      </c>
      <c r="B18" s="7" t="s">
        <v>14</v>
      </c>
      <c r="C18" s="7">
        <v>200</v>
      </c>
      <c r="D18" s="12">
        <v>36</v>
      </c>
      <c r="E18" s="12">
        <v>0</v>
      </c>
    </row>
    <row r="19" spans="1:5" ht="105">
      <c r="A19" s="3" t="s">
        <v>39</v>
      </c>
      <c r="B19" s="5" t="s">
        <v>15</v>
      </c>
      <c r="C19" s="5"/>
      <c r="D19" s="15">
        <f>SUM(D20)</f>
        <v>436.1</v>
      </c>
      <c r="E19" s="18">
        <f>SUM(E20)</f>
        <v>33.188000000000002</v>
      </c>
    </row>
    <row r="20" spans="1:5" ht="45">
      <c r="A20" s="6" t="s">
        <v>8</v>
      </c>
      <c r="B20" s="7" t="s">
        <v>15</v>
      </c>
      <c r="C20" s="7">
        <v>200</v>
      </c>
      <c r="D20" s="12">
        <v>436.1</v>
      </c>
      <c r="E20" s="12">
        <v>33.188000000000002</v>
      </c>
    </row>
    <row r="21" spans="1:5" ht="120">
      <c r="A21" s="3" t="s">
        <v>38</v>
      </c>
      <c r="B21" s="5" t="s">
        <v>16</v>
      </c>
      <c r="C21" s="5"/>
      <c r="D21" s="19">
        <f>SUM(D22)</f>
        <v>220</v>
      </c>
      <c r="E21" s="13">
        <f>SUM(E22)</f>
        <v>0</v>
      </c>
    </row>
    <row r="22" spans="1:5" ht="45">
      <c r="A22" s="6" t="s">
        <v>8</v>
      </c>
      <c r="B22" s="7" t="s">
        <v>16</v>
      </c>
      <c r="C22" s="7">
        <v>200</v>
      </c>
      <c r="D22" s="20">
        <v>220</v>
      </c>
      <c r="E22" s="14">
        <v>0</v>
      </c>
    </row>
    <row r="23" spans="1:5" ht="90">
      <c r="A23" s="3" t="s">
        <v>37</v>
      </c>
      <c r="B23" s="5" t="s">
        <v>17</v>
      </c>
      <c r="C23" s="5"/>
      <c r="D23" s="13">
        <f>SUM(D24:D24)</f>
        <v>336</v>
      </c>
      <c r="E23" s="13">
        <f>SUM(E24:E24)</f>
        <v>0</v>
      </c>
    </row>
    <row r="24" spans="1:5" ht="75">
      <c r="A24" s="6" t="s">
        <v>18</v>
      </c>
      <c r="B24" s="7" t="s">
        <v>17</v>
      </c>
      <c r="C24" s="7">
        <v>400</v>
      </c>
      <c r="D24" s="14">
        <v>336</v>
      </c>
      <c r="E24" s="14">
        <v>0</v>
      </c>
    </row>
    <row r="25" spans="1:5" ht="105">
      <c r="A25" s="3" t="s">
        <v>42</v>
      </c>
      <c r="B25" s="5" t="s">
        <v>19</v>
      </c>
      <c r="C25" s="5"/>
      <c r="D25" s="15">
        <f>SUM(D26)</f>
        <v>553.16561000000002</v>
      </c>
      <c r="E25" s="15">
        <f>SUM(E26)</f>
        <v>0</v>
      </c>
    </row>
    <row r="26" spans="1:5" ht="45">
      <c r="A26" s="6" t="s">
        <v>8</v>
      </c>
      <c r="B26" s="7" t="s">
        <v>19</v>
      </c>
      <c r="C26" s="7">
        <v>200</v>
      </c>
      <c r="D26" s="12">
        <v>553.16561000000002</v>
      </c>
      <c r="E26" s="12">
        <v>0</v>
      </c>
    </row>
    <row r="27" spans="1:5" ht="90">
      <c r="A27" s="3" t="s">
        <v>43</v>
      </c>
      <c r="B27" s="5" t="s">
        <v>20</v>
      </c>
      <c r="C27" s="5"/>
      <c r="D27" s="15">
        <f>SUM(D28)</f>
        <v>801.13439000000005</v>
      </c>
      <c r="E27" s="15">
        <f>SUM(E28)</f>
        <v>8.7591099999999997</v>
      </c>
    </row>
    <row r="28" spans="1:5" ht="45">
      <c r="A28" s="6" t="s">
        <v>8</v>
      </c>
      <c r="B28" s="7" t="s">
        <v>20</v>
      </c>
      <c r="C28" s="7">
        <v>200</v>
      </c>
      <c r="D28" s="12">
        <v>801.13439000000005</v>
      </c>
      <c r="E28" s="12">
        <v>8.7591099999999997</v>
      </c>
    </row>
    <row r="29" spans="1:5" ht="150">
      <c r="A29" s="3" t="s">
        <v>44</v>
      </c>
      <c r="B29" s="5" t="s">
        <v>21</v>
      </c>
      <c r="C29" s="5"/>
      <c r="D29" s="15">
        <f>SUM(D30)</f>
        <v>57</v>
      </c>
      <c r="E29" s="15">
        <f>SUM(E30)</f>
        <v>17.175000000000001</v>
      </c>
    </row>
    <row r="30" spans="1:5" ht="45">
      <c r="A30" s="6" t="s">
        <v>8</v>
      </c>
      <c r="B30" s="7" t="s">
        <v>21</v>
      </c>
      <c r="C30" s="7">
        <v>200</v>
      </c>
      <c r="D30" s="12">
        <v>57</v>
      </c>
      <c r="E30" s="12">
        <v>17.175000000000001</v>
      </c>
    </row>
    <row r="31" spans="1:5" ht="24" customHeight="1">
      <c r="A31" s="5" t="s">
        <v>22</v>
      </c>
      <c r="B31" s="5"/>
      <c r="C31" s="5"/>
      <c r="D31" s="10">
        <f>SUM(D8,D13,D15,D17,D19,D21,D23,D25,D27,D29)</f>
        <v>5509.9000000000005</v>
      </c>
      <c r="E31" s="10">
        <f>SUM(E8,E13,E15,E17,E19,E21,E23,E25,E27,E29)</f>
        <v>527.10736999999995</v>
      </c>
    </row>
    <row r="32" spans="1:5" ht="24" customHeight="1"/>
    <row r="33" spans="1:5">
      <c r="A33" s="24" t="s">
        <v>26</v>
      </c>
      <c r="B33" s="24"/>
      <c r="C33" s="24"/>
      <c r="D33" s="24"/>
      <c r="E33" s="24"/>
    </row>
  </sheetData>
  <mergeCells count="3">
    <mergeCell ref="A4:E4"/>
    <mergeCell ref="A3:E3"/>
    <mergeCell ref="A33:E33"/>
  </mergeCells>
  <pageMargins left="1.1811023622047245" right="1.18" top="0.74803149606299213" bottom="0.74803149606299213" header="0.31496062992125984" footer="0.31496062992125984"/>
  <pageSetup paperSize="9" scale="73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>
      <selection activeCell="C6" sqref="C6"/>
    </sheetView>
  </sheetViews>
  <sheetFormatPr defaultRowHeight="15"/>
  <cols>
    <col min="1" max="1" width="24.28515625" customWidth="1"/>
    <col min="2" max="2" width="17.5703125" customWidth="1"/>
    <col min="3" max="3" width="14" customWidth="1"/>
    <col min="4" max="4" width="13.85546875" customWidth="1"/>
    <col min="5" max="5" width="18" customWidth="1"/>
  </cols>
  <sheetData>
    <row r="1" spans="1:5" ht="23.25" customHeight="1">
      <c r="A1" s="23" t="s">
        <v>1</v>
      </c>
      <c r="B1" s="23"/>
      <c r="C1" s="23"/>
      <c r="D1" s="23"/>
      <c r="E1" s="23"/>
    </row>
    <row r="2" spans="1:5" ht="45.75" customHeight="1">
      <c r="A2" s="22" t="s">
        <v>45</v>
      </c>
      <c r="B2" s="22"/>
      <c r="C2" s="22"/>
      <c r="D2" s="22"/>
      <c r="E2" s="22"/>
    </row>
    <row r="3" spans="1:5">
      <c r="E3" t="s">
        <v>2</v>
      </c>
    </row>
    <row r="4" spans="1:5" ht="30">
      <c r="A4" s="3" t="s">
        <v>3</v>
      </c>
      <c r="B4" s="3" t="s">
        <v>4</v>
      </c>
      <c r="C4" s="3" t="s">
        <v>5</v>
      </c>
      <c r="D4" s="3" t="s">
        <v>33</v>
      </c>
      <c r="E4" s="3" t="s">
        <v>35</v>
      </c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90" customHeight="1">
      <c r="A6" s="3" t="s">
        <v>23</v>
      </c>
      <c r="B6" s="5" t="s">
        <v>24</v>
      </c>
      <c r="C6" s="5"/>
      <c r="D6" s="9">
        <f>SUM(D7:D9)</f>
        <v>100</v>
      </c>
      <c r="E6" s="9">
        <f>SUM(E7:E9)</f>
        <v>0</v>
      </c>
    </row>
    <row r="7" spans="1:5" ht="90" customHeight="1">
      <c r="A7" s="6" t="s">
        <v>31</v>
      </c>
      <c r="B7" s="16" t="s">
        <v>32</v>
      </c>
      <c r="C7" s="16">
        <v>300</v>
      </c>
      <c r="D7" s="17">
        <v>0</v>
      </c>
      <c r="E7" s="17">
        <v>0</v>
      </c>
    </row>
    <row r="8" spans="1:5" ht="90" customHeight="1">
      <c r="A8" s="6" t="s">
        <v>29</v>
      </c>
      <c r="B8" s="16" t="s">
        <v>30</v>
      </c>
      <c r="C8" s="16">
        <v>300</v>
      </c>
      <c r="D8" s="17">
        <v>0</v>
      </c>
      <c r="E8" s="17">
        <v>0</v>
      </c>
    </row>
    <row r="9" spans="1:5" ht="76.5" customHeight="1">
      <c r="A9" s="6" t="s">
        <v>27</v>
      </c>
      <c r="B9" s="7" t="s">
        <v>28</v>
      </c>
      <c r="C9" s="7">
        <v>300</v>
      </c>
      <c r="D9" s="8">
        <v>100</v>
      </c>
      <c r="E9" s="8">
        <v>0</v>
      </c>
    </row>
    <row r="10" spans="1:5" ht="28.5" customHeight="1">
      <c r="A10" s="7" t="s">
        <v>25</v>
      </c>
      <c r="B10" s="7"/>
      <c r="C10" s="7"/>
      <c r="D10" s="9">
        <f>SUM(D7:D9)</f>
        <v>100</v>
      </c>
      <c r="E10" s="9">
        <f>SUM(E7:E9)</f>
        <v>0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ведомствен.прог.</vt:lpstr>
      <vt:lpstr>мун.программа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2015-04-07T05:54:18Z</dcterms:modified>
</cp:coreProperties>
</file>